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DF1DA3B4-28A6-4AC0-8337-06D07D830DD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<sst xmlns="http://schemas.openxmlformats.org/spreadsheetml/2006/main" count="4134" uniqueCount="963">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</sst>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108.6" customHeight="1" x14ac:dyDescent="0.25">
      <c r="A10" s="201" t="s">
        <v>415</v>
      </c>
      <c r="B10" s="202"/>
      <c r="C10" s="145" t="str">
        <f>VLOOKUP(A10,Listado!1:1048576,6,0)</f>
        <v>G. DESARROLLO DE SOLUCIONES TI</v>
      </c>
      <c r="D10" s="145"/>
      <c r="E10" s="145"/>
      <c r="F10" s="145"/>
      <c r="G10" s="145" t="str">
        <f>VLOOKUP(A10,Listado!1:1048576,7,0)</f>
        <v>Asistente 2</v>
      </c>
      <c r="H10" s="145"/>
      <c r="I10" s="195" t="str">
        <f>VLOOKUP(A10,Listado!1:1048576,2,0)</f>
        <v xml:space="preserve">Apoyo para la Gestión Técnica y Administrativa en el marco del Encargo 3x3 para el Ministerio de Justicia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249" customHeight="1" thickTop="1" thickBot="1" x14ac:dyDescent="0.3">
      <c r="A17" s="185" t="str">
        <f>VLOOKUP(A10,Listado!1:1048576,18,0)</f>
        <v>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EzyowlIfLDcU2rMJsBjGw/MdchBaR1DeLG4VtK069DIUC15jLkATcXMRoBKlMujDr7r0sxz+iAiWXz0tL9ibNw==" saltValue="nszT5CWOmCadaPkWcOg2r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2022-11-02T10:00:32Z</dcterms:modified>
</cp:coreProperties>
</file>